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2" l="1"/>
  <c r="E108" i="2" l="1"/>
  <c r="D108" i="2"/>
  <c r="E103" i="2"/>
  <c r="D103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<sst xmlns="http://schemas.openxmlformats.org/spreadsheetml/2006/main" count="640" uniqueCount="403">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</sst>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1" sqref="G14:H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8" t="s">
        <v>1</v>
      </c>
      <c r="B3" s="68"/>
      <c r="C3" s="69" t="s">
        <v>2</v>
      </c>
      <c r="D3" s="62" t="s">
        <v>3</v>
      </c>
      <c r="E3" s="62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22</v>
      </c>
      <c r="E18" s="5">
        <f>E19</f>
        <v>944692</v>
      </c>
    </row>
    <row r="19" spans="1:8" x14ac:dyDescent="0.3">
      <c r="A19" s="31">
        <v>14</v>
      </c>
      <c r="B19" s="27"/>
      <c r="C19" s="30" t="s">
        <v>16</v>
      </c>
      <c r="D19" s="25">
        <v>22</v>
      </c>
      <c r="E19" s="25">
        <v>944692</v>
      </c>
      <c r="G19" s="52"/>
      <c r="H19" s="52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2"/>
      <c r="H20" s="52"/>
    </row>
    <row r="21" spans="1:8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52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2"/>
      <c r="H22" s="52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52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52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H25" s="52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52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H27" s="52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52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  <c r="H29" s="52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52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H31" s="52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52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2"/>
      <c r="H33" s="52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52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2"/>
      <c r="H35" s="52"/>
    </row>
    <row r="36" spans="1:8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52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52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52"/>
      <c r="H38" s="52"/>
    </row>
    <row r="39" spans="1:8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  <c r="H39" s="52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52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52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2"/>
      <c r="H42" s="52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52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156</v>
      </c>
      <c r="E44" s="5">
        <f>E45+E46+E47+E48</f>
        <v>5959602</v>
      </c>
      <c r="G44" s="52"/>
      <c r="H44" s="52"/>
    </row>
    <row r="45" spans="1:8" x14ac:dyDescent="0.3">
      <c r="A45" s="31">
        <v>40</v>
      </c>
      <c r="B45" s="27"/>
      <c r="C45" s="30" t="s">
        <v>42</v>
      </c>
      <c r="D45" s="25">
        <v>156</v>
      </c>
      <c r="E45" s="25">
        <v>5959602</v>
      </c>
      <c r="G45" s="52"/>
      <c r="H45" s="52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52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52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52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75</v>
      </c>
      <c r="E49" s="5">
        <f>E50</f>
        <v>2897585</v>
      </c>
      <c r="G49" s="52"/>
      <c r="H49" s="52"/>
    </row>
    <row r="50" spans="1:8" x14ac:dyDescent="0.3">
      <c r="A50" s="31">
        <v>45</v>
      </c>
      <c r="B50" s="27"/>
      <c r="C50" s="30" t="s">
        <v>47</v>
      </c>
      <c r="D50" s="25">
        <v>75</v>
      </c>
      <c r="E50" s="25">
        <v>2897585</v>
      </c>
      <c r="G50" s="52"/>
      <c r="H50" s="52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H51" s="52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52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52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  <c r="H54" s="52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52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52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52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52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52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52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52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52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52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52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52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2"/>
      <c r="H66" s="52"/>
    </row>
    <row r="67" spans="1:8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  <c r="H67" s="52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52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H69" s="52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52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  <c r="H71" s="52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52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86</v>
      </c>
      <c r="E73" s="5">
        <f>E74</f>
        <v>5422624</v>
      </c>
      <c r="G73" s="52"/>
      <c r="H73" s="52"/>
    </row>
    <row r="74" spans="1:8" x14ac:dyDescent="0.3">
      <c r="A74" s="31">
        <v>69</v>
      </c>
      <c r="B74" s="27"/>
      <c r="C74" s="30" t="s">
        <v>71</v>
      </c>
      <c r="D74" s="25">
        <v>86</v>
      </c>
      <c r="E74" s="25">
        <v>5422624</v>
      </c>
      <c r="G74" s="52"/>
      <c r="H74" s="52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2"/>
      <c r="H75" s="52"/>
    </row>
    <row r="76" spans="1:8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52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52"/>
      <c r="H77" s="52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52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52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H80" s="52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52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250</v>
      </c>
      <c r="E82" s="5">
        <f>E83</f>
        <v>10456256</v>
      </c>
      <c r="G82" s="52"/>
      <c r="H82" s="52"/>
    </row>
    <row r="83" spans="1:8" x14ac:dyDescent="0.3">
      <c r="A83" s="31">
        <v>78</v>
      </c>
      <c r="B83" s="27"/>
      <c r="C83" s="30" t="s">
        <v>80</v>
      </c>
      <c r="D83" s="25">
        <v>250</v>
      </c>
      <c r="E83" s="25">
        <v>10456256</v>
      </c>
      <c r="G83" s="52"/>
      <c r="H83" s="52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2"/>
      <c r="H84" s="52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52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G86" s="52"/>
      <c r="H86" s="52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52"/>
    </row>
    <row r="88" spans="1:8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2"/>
      <c r="H88" s="52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G89" s="52"/>
      <c r="H89" s="52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52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10</v>
      </c>
      <c r="E91" s="5">
        <f>E92+E93</f>
        <v>459304</v>
      </c>
      <c r="G91" s="52"/>
      <c r="H91" s="52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52"/>
    </row>
    <row r="93" spans="1:8" x14ac:dyDescent="0.3">
      <c r="A93" s="31">
        <v>88</v>
      </c>
      <c r="B93" s="27"/>
      <c r="C93" s="30" t="s">
        <v>90</v>
      </c>
      <c r="D93" s="25">
        <v>10</v>
      </c>
      <c r="E93" s="25">
        <v>459304</v>
      </c>
      <c r="G93" s="52"/>
      <c r="H93" s="52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2"/>
      <c r="H94" s="52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52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2"/>
      <c r="H96" s="52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52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H98" s="52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52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2"/>
      <c r="H100" s="52"/>
    </row>
    <row r="101" spans="1:8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  <c r="H101" s="52"/>
    </row>
    <row r="102" spans="1:8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2"/>
      <c r="H102" s="52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  <c r="H103" s="52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52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52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52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52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105</v>
      </c>
      <c r="E108" s="5">
        <f>E109</f>
        <v>7578517</v>
      </c>
      <c r="G108" s="52"/>
      <c r="H108" s="52"/>
    </row>
    <row r="109" spans="1:8" x14ac:dyDescent="0.3">
      <c r="A109" s="31">
        <v>104</v>
      </c>
      <c r="B109" s="27"/>
      <c r="C109" s="30" t="s">
        <v>106</v>
      </c>
      <c r="D109" s="25">
        <v>105</v>
      </c>
      <c r="E109" s="25">
        <v>7578517</v>
      </c>
      <c r="G109" s="52"/>
      <c r="H109" s="52"/>
    </row>
    <row r="110" spans="1:8" x14ac:dyDescent="0.3">
      <c r="A110" s="70" t="s">
        <v>107</v>
      </c>
      <c r="B110" s="60"/>
      <c r="C110" s="61"/>
      <c r="D110" s="34">
        <v>704</v>
      </c>
      <c r="E110" s="34">
        <v>33718580</v>
      </c>
    </row>
    <row r="111" spans="1:8" x14ac:dyDescent="0.3">
      <c r="D111" s="35"/>
      <c r="E111" s="35"/>
    </row>
    <row r="113" spans="1:5" x14ac:dyDescent="0.3">
      <c r="A113" s="68" t="s">
        <v>1</v>
      </c>
      <c r="B113" s="68" t="s">
        <v>108</v>
      </c>
      <c r="C113" s="69" t="s">
        <v>109</v>
      </c>
      <c r="D113" s="62" t="s">
        <v>110</v>
      </c>
      <c r="E113" s="62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8" t="s">
        <v>1</v>
      </c>
      <c r="B121" s="68"/>
      <c r="C121" s="69" t="s">
        <v>117</v>
      </c>
      <c r="D121" s="62" t="s">
        <v>3</v>
      </c>
      <c r="E121" s="62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9" t="s">
        <v>107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D102" sqref="D10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8" width="14.28515625" style="48" bestFit="1" customWidth="1"/>
    <col min="9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5" t="s">
        <v>179</v>
      </c>
      <c r="B1" s="66"/>
      <c r="C1" s="67"/>
      <c r="D1" s="66"/>
      <c r="E1" s="66"/>
    </row>
    <row r="3" spans="1:14" x14ac:dyDescent="0.3">
      <c r="A3" s="68" t="s">
        <v>1</v>
      </c>
      <c r="B3" s="68"/>
      <c r="C3" s="69" t="s">
        <v>2</v>
      </c>
      <c r="D3" s="62" t="s">
        <v>3</v>
      </c>
      <c r="E3" s="62" t="s">
        <v>4</v>
      </c>
    </row>
    <row r="4" spans="1:14" x14ac:dyDescent="0.3">
      <c r="A4" s="63"/>
      <c r="B4" s="63"/>
      <c r="C4" s="63"/>
      <c r="D4" s="63"/>
      <c r="E4" s="63"/>
    </row>
    <row r="5" spans="1:14" x14ac:dyDescent="0.3">
      <c r="A5" s="64"/>
      <c r="B5" s="64"/>
      <c r="C5" s="64"/>
      <c r="D5" s="64"/>
      <c r="E5" s="64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21</v>
      </c>
      <c r="E18" s="29">
        <f>E19</f>
        <v>389291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21</v>
      </c>
      <c r="E19" s="25">
        <v>389291</v>
      </c>
      <c r="G19" s="52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191</v>
      </c>
      <c r="E38" s="29">
        <f>E39+E40+E41</f>
        <v>3125987</v>
      </c>
      <c r="G38" s="52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191</v>
      </c>
      <c r="E39" s="25">
        <v>3125987</v>
      </c>
      <c r="G39" s="52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21</v>
      </c>
      <c r="E44" s="29">
        <f>E45+E46+E47+E48</f>
        <v>428656</v>
      </c>
      <c r="G44" s="52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21</v>
      </c>
      <c r="E45" s="25">
        <v>428656</v>
      </c>
      <c r="G45" s="52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139</v>
      </c>
      <c r="E49" s="29">
        <f>E50</f>
        <v>2686248</v>
      </c>
      <c r="G49" s="52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139</v>
      </c>
      <c r="E50" s="25">
        <v>2686248</v>
      </c>
      <c r="G50" s="52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21</v>
      </c>
      <c r="E66" s="29">
        <f>E67+E68</f>
        <v>323680</v>
      </c>
      <c r="G66" s="52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21</v>
      </c>
      <c r="E67" s="25">
        <v>323680</v>
      </c>
      <c r="G67" s="52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21</v>
      </c>
      <c r="E73" s="29">
        <f>E74</f>
        <v>393664</v>
      </c>
      <c r="G73" s="52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21</v>
      </c>
      <c r="E74" s="25">
        <v>393664</v>
      </c>
      <c r="G74" s="52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42</v>
      </c>
      <c r="E86" s="29">
        <f>E87+E88</f>
        <v>918550</v>
      </c>
      <c r="G86" s="52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42</v>
      </c>
      <c r="E88" s="25">
        <v>918550</v>
      </c>
      <c r="G88" s="52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77</v>
      </c>
      <c r="E100" s="29">
        <f>E101</f>
        <v>1669136</v>
      </c>
      <c r="G100" s="52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77</v>
      </c>
      <c r="E101" s="25">
        <v>1669136</v>
      </c>
      <c r="G101" s="52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0" t="s">
        <v>107</v>
      </c>
      <c r="B110" s="60"/>
      <c r="C110" s="61"/>
      <c r="D110" s="14">
        <v>533</v>
      </c>
      <c r="E110" s="14">
        <v>9935212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8" t="s">
        <v>1</v>
      </c>
      <c r="B113" s="68" t="s">
        <v>108</v>
      </c>
      <c r="C113" s="69" t="s">
        <v>109</v>
      </c>
      <c r="D113" s="62" t="s">
        <v>110</v>
      </c>
      <c r="E113" s="62" t="s">
        <v>4</v>
      </c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tabSelected="1"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D217" sqref="D217:E21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180</v>
      </c>
      <c r="B1" s="67"/>
      <c r="C1" s="67"/>
      <c r="D1" s="66"/>
      <c r="E1" s="66"/>
    </row>
    <row r="3" spans="1:5" x14ac:dyDescent="0.3">
      <c r="A3" s="68" t="s">
        <v>1</v>
      </c>
      <c r="B3" s="68" t="s">
        <v>108</v>
      </c>
      <c r="C3" s="71" t="s">
        <v>109</v>
      </c>
      <c r="D3" s="72" t="s">
        <v>181</v>
      </c>
      <c r="E3" s="72" t="s">
        <v>4</v>
      </c>
    </row>
    <row r="4" spans="1:5" ht="15.75" customHeight="1" x14ac:dyDescent="0.3">
      <c r="A4" s="63"/>
      <c r="B4" s="63"/>
      <c r="C4" s="63"/>
      <c r="D4" s="63"/>
      <c r="E4" s="63"/>
    </row>
    <row r="5" spans="1:5" ht="15.75" customHeight="1" x14ac:dyDescent="0.3">
      <c r="A5" s="64"/>
      <c r="B5" s="64"/>
      <c r="C5" s="64"/>
      <c r="D5" s="64"/>
      <c r="E5" s="64"/>
    </row>
    <row r="6" spans="1:5" x14ac:dyDescent="0.3">
      <c r="A6" s="45">
        <v>1</v>
      </c>
      <c r="B6" s="73" t="s">
        <v>182</v>
      </c>
      <c r="C6" s="9" t="s">
        <v>183</v>
      </c>
      <c r="D6" s="25">
        <v>1000</v>
      </c>
      <c r="E6" s="25">
        <v>1688966</v>
      </c>
    </row>
    <row r="7" spans="1:5" x14ac:dyDescent="0.3">
      <c r="A7" s="45">
        <v>2</v>
      </c>
      <c r="B7" s="63"/>
      <c r="C7" s="9" t="s">
        <v>184</v>
      </c>
      <c r="D7" s="25"/>
      <c r="E7" s="25"/>
    </row>
    <row r="8" spans="1:5" x14ac:dyDescent="0.3">
      <c r="A8" s="45">
        <v>3</v>
      </c>
      <c r="B8" s="63"/>
      <c r="C8" s="9" t="s">
        <v>185</v>
      </c>
      <c r="D8" s="25"/>
      <c r="E8" s="25"/>
    </row>
    <row r="9" spans="1:5" x14ac:dyDescent="0.3">
      <c r="A9" s="45">
        <v>4</v>
      </c>
      <c r="B9" s="63"/>
      <c r="C9" s="9" t="s">
        <v>186</v>
      </c>
      <c r="D9" s="25"/>
      <c r="E9" s="25"/>
    </row>
    <row r="10" spans="1:5" x14ac:dyDescent="0.3">
      <c r="A10" s="45">
        <v>5</v>
      </c>
      <c r="B10" s="63"/>
      <c r="C10" s="10" t="s">
        <v>187</v>
      </c>
      <c r="D10" s="25"/>
      <c r="E10" s="25"/>
    </row>
    <row r="11" spans="1:5" x14ac:dyDescent="0.3">
      <c r="A11" s="45">
        <v>6</v>
      </c>
      <c r="B11" s="63"/>
      <c r="C11" s="10" t="s">
        <v>188</v>
      </c>
      <c r="D11" s="25"/>
      <c r="E11" s="25"/>
    </row>
    <row r="12" spans="1:5" x14ac:dyDescent="0.3">
      <c r="A12" s="45">
        <v>7</v>
      </c>
      <c r="B12" s="63"/>
      <c r="C12" s="9" t="s">
        <v>189</v>
      </c>
      <c r="D12" s="25"/>
      <c r="E12" s="25"/>
    </row>
    <row r="13" spans="1:5" x14ac:dyDescent="0.3">
      <c r="A13" s="45">
        <v>8</v>
      </c>
      <c r="B13" s="63"/>
      <c r="C13" s="9" t="s">
        <v>190</v>
      </c>
      <c r="D13" s="25"/>
      <c r="E13" s="25"/>
    </row>
    <row r="14" spans="1:5" x14ac:dyDescent="0.3">
      <c r="A14" s="45">
        <v>9</v>
      </c>
      <c r="B14" s="63"/>
      <c r="C14" s="9" t="s">
        <v>191</v>
      </c>
      <c r="D14" s="25"/>
      <c r="E14" s="25"/>
    </row>
    <row r="15" spans="1:5" x14ac:dyDescent="0.3">
      <c r="A15" s="45">
        <v>10</v>
      </c>
      <c r="B15" s="63"/>
      <c r="C15" s="9" t="s">
        <v>192</v>
      </c>
      <c r="D15" s="25">
        <v>500</v>
      </c>
      <c r="E15" s="25">
        <v>369683</v>
      </c>
    </row>
    <row r="16" spans="1:5" x14ac:dyDescent="0.3">
      <c r="A16" s="45">
        <v>11</v>
      </c>
      <c r="B16" s="63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3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3"/>
      <c r="C18" s="9" t="s">
        <v>195</v>
      </c>
      <c r="D18" s="25">
        <v>1000</v>
      </c>
      <c r="E18" s="25">
        <v>713616</v>
      </c>
    </row>
    <row r="19" spans="1:5" x14ac:dyDescent="0.3">
      <c r="A19" s="45">
        <v>14</v>
      </c>
      <c r="B19" s="63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3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3"/>
      <c r="C21" s="9" t="s">
        <v>198</v>
      </c>
      <c r="D21" s="25">
        <v>1000</v>
      </c>
      <c r="E21" s="25">
        <v>675858</v>
      </c>
    </row>
    <row r="22" spans="1:5" x14ac:dyDescent="0.3">
      <c r="A22" s="45">
        <v>17</v>
      </c>
      <c r="B22" s="63"/>
      <c r="C22" s="9" t="s">
        <v>199</v>
      </c>
      <c r="D22" s="25">
        <v>100</v>
      </c>
      <c r="E22" s="25">
        <v>138388</v>
      </c>
    </row>
    <row r="23" spans="1:5" x14ac:dyDescent="0.3">
      <c r="A23" s="45">
        <v>18</v>
      </c>
      <c r="B23" s="63"/>
      <c r="C23" s="9" t="s">
        <v>200</v>
      </c>
      <c r="D23" s="25">
        <v>500</v>
      </c>
      <c r="E23" s="25">
        <v>274455</v>
      </c>
    </row>
    <row r="24" spans="1:5" x14ac:dyDescent="0.3">
      <c r="A24" s="45">
        <v>19</v>
      </c>
      <c r="B24" s="63"/>
      <c r="C24" s="9" t="s">
        <v>201</v>
      </c>
      <c r="D24" s="25">
        <v>100</v>
      </c>
      <c r="E24" s="25">
        <v>46055</v>
      </c>
    </row>
    <row r="25" spans="1:5" x14ac:dyDescent="0.3">
      <c r="A25" s="45">
        <v>20</v>
      </c>
      <c r="B25" s="63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3"/>
      <c r="C26" s="9" t="s">
        <v>203</v>
      </c>
      <c r="D26" s="25">
        <v>8000</v>
      </c>
      <c r="E26" s="25">
        <v>5479416</v>
      </c>
    </row>
    <row r="27" spans="1:5" x14ac:dyDescent="0.3">
      <c r="A27" s="45">
        <v>22</v>
      </c>
      <c r="B27" s="63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3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3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3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3"/>
      <c r="C31" s="9" t="s">
        <v>208</v>
      </c>
      <c r="D31" s="25"/>
      <c r="E31" s="25">
        <v>0</v>
      </c>
    </row>
    <row r="32" spans="1:5" x14ac:dyDescent="0.3">
      <c r="A32" s="45">
        <v>27</v>
      </c>
      <c r="B32" s="63"/>
      <c r="C32" s="9" t="s">
        <v>209</v>
      </c>
      <c r="D32" s="25">
        <v>8900</v>
      </c>
      <c r="E32" s="25">
        <v>5049246</v>
      </c>
    </row>
    <row r="33" spans="1:5" x14ac:dyDescent="0.3">
      <c r="A33" s="45">
        <v>28</v>
      </c>
      <c r="B33" s="6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3"/>
      <c r="C34" s="9" t="s">
        <v>211</v>
      </c>
      <c r="D34" s="25">
        <v>800</v>
      </c>
      <c r="E34" s="25">
        <v>316309</v>
      </c>
    </row>
    <row r="35" spans="1:5" x14ac:dyDescent="0.3">
      <c r="A35" s="45">
        <v>30</v>
      </c>
      <c r="B35" s="6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3"/>
      <c r="C37" s="9" t="s">
        <v>214</v>
      </c>
      <c r="D37" s="25"/>
      <c r="E37" s="25">
        <v>0</v>
      </c>
    </row>
    <row r="38" spans="1:5" x14ac:dyDescent="0.3">
      <c r="A38" s="45">
        <v>33</v>
      </c>
      <c r="B38" s="63"/>
      <c r="C38" s="9" t="s">
        <v>215</v>
      </c>
      <c r="D38" s="25">
        <v>100</v>
      </c>
      <c r="E38" s="25">
        <v>66184</v>
      </c>
    </row>
    <row r="39" spans="1:5" x14ac:dyDescent="0.3">
      <c r="A39" s="45">
        <v>34</v>
      </c>
      <c r="B39" s="63"/>
      <c r="C39" s="9" t="s">
        <v>216</v>
      </c>
      <c r="D39" s="25"/>
      <c r="E39" s="25"/>
    </row>
    <row r="40" spans="1:5" x14ac:dyDescent="0.3">
      <c r="A40" s="45">
        <v>35</v>
      </c>
      <c r="B40" s="63"/>
      <c r="C40" s="9" t="s">
        <v>217</v>
      </c>
      <c r="D40" s="25"/>
      <c r="E40" s="25"/>
    </row>
    <row r="41" spans="1:5" x14ac:dyDescent="0.3">
      <c r="A41" s="45">
        <v>36</v>
      </c>
      <c r="B41" s="63"/>
      <c r="C41" s="9" t="s">
        <v>218</v>
      </c>
      <c r="D41" s="25">
        <v>500</v>
      </c>
      <c r="E41" s="25">
        <v>310557</v>
      </c>
    </row>
    <row r="42" spans="1:5" x14ac:dyDescent="0.3">
      <c r="A42" s="45">
        <v>37</v>
      </c>
      <c r="B42" s="63"/>
      <c r="C42" s="9" t="s">
        <v>219</v>
      </c>
      <c r="D42" s="25">
        <v>4000</v>
      </c>
      <c r="E42" s="25">
        <v>1558252</v>
      </c>
    </row>
    <row r="43" spans="1:5" x14ac:dyDescent="0.3">
      <c r="A43" s="45">
        <v>38</v>
      </c>
      <c r="B43" s="6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3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3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63"/>
      <c r="C65" s="9" t="s">
        <v>243</v>
      </c>
      <c r="D65" s="25"/>
      <c r="E65" s="25">
        <v>0</v>
      </c>
    </row>
    <row r="66" spans="1:5" x14ac:dyDescent="0.3">
      <c r="A66" s="45">
        <v>61</v>
      </c>
      <c r="B66" s="63"/>
      <c r="C66" s="9" t="s">
        <v>244</v>
      </c>
      <c r="D66" s="25"/>
      <c r="E66" s="25">
        <v>0</v>
      </c>
    </row>
    <row r="67" spans="1:5" x14ac:dyDescent="0.3">
      <c r="A67" s="45">
        <v>62</v>
      </c>
      <c r="B67" s="63"/>
      <c r="C67" s="9" t="s">
        <v>245</v>
      </c>
      <c r="D67" s="25"/>
      <c r="E67" s="25">
        <v>0</v>
      </c>
    </row>
    <row r="68" spans="1:5" x14ac:dyDescent="0.3">
      <c r="A68" s="45">
        <v>63</v>
      </c>
      <c r="B68" s="63"/>
      <c r="C68" s="9" t="s">
        <v>246</v>
      </c>
      <c r="D68" s="25"/>
      <c r="E68" s="25">
        <v>0</v>
      </c>
    </row>
    <row r="69" spans="1:5" x14ac:dyDescent="0.3">
      <c r="A69" s="45">
        <v>64</v>
      </c>
      <c r="B69" s="63"/>
      <c r="C69" s="9" t="s">
        <v>247</v>
      </c>
      <c r="D69" s="25"/>
      <c r="E69" s="25">
        <v>0</v>
      </c>
    </row>
    <row r="70" spans="1:5" x14ac:dyDescent="0.3">
      <c r="A70" s="45">
        <v>65</v>
      </c>
      <c r="B70" s="63"/>
      <c r="C70" s="9" t="s">
        <v>248</v>
      </c>
      <c r="D70" s="25"/>
      <c r="E70" s="25">
        <v>0</v>
      </c>
    </row>
    <row r="71" spans="1:5" x14ac:dyDescent="0.3">
      <c r="A71" s="45">
        <v>66</v>
      </c>
      <c r="B71" s="63"/>
      <c r="C71" s="9" t="s">
        <v>249</v>
      </c>
      <c r="D71" s="25"/>
      <c r="E71" s="25">
        <v>0</v>
      </c>
    </row>
    <row r="72" spans="1:5" x14ac:dyDescent="0.3">
      <c r="A72" s="45">
        <v>67</v>
      </c>
      <c r="B72" s="63"/>
      <c r="C72" s="9" t="s">
        <v>250</v>
      </c>
      <c r="D72" s="25"/>
      <c r="E72" s="25">
        <v>0</v>
      </c>
    </row>
    <row r="73" spans="1:5" x14ac:dyDescent="0.3">
      <c r="A73" s="45">
        <v>68</v>
      </c>
      <c r="B73" s="63"/>
      <c r="C73" s="9" t="s">
        <v>251</v>
      </c>
      <c r="D73" s="25"/>
      <c r="E73" s="25">
        <v>0</v>
      </c>
    </row>
    <row r="74" spans="1:5" x14ac:dyDescent="0.3">
      <c r="A74" s="45">
        <v>69</v>
      </c>
      <c r="B74" s="63"/>
      <c r="C74" s="9" t="s">
        <v>252</v>
      </c>
      <c r="D74" s="25"/>
      <c r="E74" s="25">
        <v>0</v>
      </c>
    </row>
    <row r="75" spans="1:5" x14ac:dyDescent="0.3">
      <c r="A75" s="45">
        <v>70</v>
      </c>
      <c r="B75" s="63"/>
      <c r="C75" s="9" t="s">
        <v>253</v>
      </c>
      <c r="D75" s="25"/>
      <c r="E75" s="25">
        <v>0</v>
      </c>
    </row>
    <row r="76" spans="1:5" x14ac:dyDescent="0.3">
      <c r="A76" s="45">
        <v>71</v>
      </c>
      <c r="B76" s="63"/>
      <c r="C76" s="9" t="s">
        <v>254</v>
      </c>
      <c r="D76" s="25"/>
      <c r="E76" s="25">
        <v>0</v>
      </c>
    </row>
    <row r="77" spans="1:5" x14ac:dyDescent="0.3">
      <c r="A77" s="45">
        <v>72</v>
      </c>
      <c r="B77" s="63"/>
      <c r="C77" s="9" t="s">
        <v>255</v>
      </c>
      <c r="D77" s="25"/>
      <c r="E77" s="25">
        <v>0</v>
      </c>
    </row>
    <row r="78" spans="1:5" x14ac:dyDescent="0.3">
      <c r="A78" s="45">
        <v>73</v>
      </c>
      <c r="B78" s="63"/>
      <c r="C78" s="9" t="s">
        <v>256</v>
      </c>
      <c r="D78" s="25"/>
      <c r="E78" s="25">
        <v>0</v>
      </c>
    </row>
    <row r="79" spans="1:5" x14ac:dyDescent="0.3">
      <c r="A79" s="45">
        <v>74</v>
      </c>
      <c r="B79" s="63"/>
      <c r="C79" s="9" t="s">
        <v>257</v>
      </c>
      <c r="D79" s="25"/>
      <c r="E79" s="25">
        <v>0</v>
      </c>
    </row>
    <row r="80" spans="1:5" x14ac:dyDescent="0.3">
      <c r="A80" s="45">
        <v>75</v>
      </c>
      <c r="B80" s="63"/>
      <c r="C80" s="9" t="s">
        <v>258</v>
      </c>
      <c r="D80" s="25"/>
      <c r="E80" s="25">
        <v>0</v>
      </c>
    </row>
    <row r="81" spans="1:5" x14ac:dyDescent="0.3">
      <c r="A81" s="45">
        <v>76</v>
      </c>
      <c r="B81" s="63"/>
      <c r="C81" s="9" t="s">
        <v>259</v>
      </c>
      <c r="D81" s="25"/>
      <c r="E81" s="25">
        <v>0</v>
      </c>
    </row>
    <row r="82" spans="1:5" x14ac:dyDescent="0.3">
      <c r="A82" s="45">
        <v>77</v>
      </c>
      <c r="B82" s="63"/>
      <c r="C82" s="9" t="s">
        <v>260</v>
      </c>
      <c r="D82" s="25"/>
      <c r="E82" s="25">
        <v>0</v>
      </c>
    </row>
    <row r="83" spans="1:5" x14ac:dyDescent="0.3">
      <c r="A83" s="45">
        <v>78</v>
      </c>
      <c r="B83" s="63"/>
      <c r="C83" s="9" t="s">
        <v>261</v>
      </c>
      <c r="D83" s="25"/>
      <c r="E83" s="25">
        <v>0</v>
      </c>
    </row>
    <row r="84" spans="1:5" x14ac:dyDescent="0.3">
      <c r="A84" s="45">
        <v>79</v>
      </c>
      <c r="B84" s="64"/>
      <c r="C84" s="9" t="s">
        <v>262</v>
      </c>
      <c r="D84" s="25"/>
      <c r="E84" s="25">
        <v>0</v>
      </c>
    </row>
    <row r="85" spans="1:5" ht="15.75" customHeight="1" x14ac:dyDescent="0.3">
      <c r="A85" s="81" t="s">
        <v>263</v>
      </c>
      <c r="B85" s="60"/>
      <c r="C85" s="60"/>
      <c r="D85" s="60"/>
      <c r="E85" s="60"/>
    </row>
    <row r="86" spans="1:5" x14ac:dyDescent="0.3">
      <c r="A86" s="11">
        <v>80</v>
      </c>
      <c r="B86" s="73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63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3"/>
      <c r="C88" s="9" t="s">
        <v>191</v>
      </c>
      <c r="D88" s="25"/>
      <c r="E88" s="25">
        <v>0</v>
      </c>
    </row>
    <row r="89" spans="1:5" x14ac:dyDescent="0.3">
      <c r="A89" s="45">
        <v>83</v>
      </c>
      <c r="B89" s="63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3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3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3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3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3"/>
      <c r="C94" s="9" t="s">
        <v>267</v>
      </c>
      <c r="D94" s="25"/>
      <c r="E94" s="25">
        <v>0</v>
      </c>
    </row>
    <row r="95" spans="1:5" x14ac:dyDescent="0.3">
      <c r="A95" s="45">
        <v>89</v>
      </c>
      <c r="B95" s="63"/>
      <c r="C95" s="9" t="s">
        <v>202</v>
      </c>
      <c r="D95" s="25">
        <v>1000</v>
      </c>
      <c r="E95" s="25">
        <v>2078563</v>
      </c>
    </row>
    <row r="96" spans="1:5" x14ac:dyDescent="0.3">
      <c r="A96" s="11">
        <v>90</v>
      </c>
      <c r="B96" s="63"/>
      <c r="C96" s="9" t="s">
        <v>268</v>
      </c>
      <c r="D96" s="25"/>
      <c r="E96" s="25"/>
    </row>
    <row r="97" spans="1:5" x14ac:dyDescent="0.3">
      <c r="A97" s="45">
        <v>91</v>
      </c>
      <c r="B97" s="63"/>
      <c r="C97" s="9" t="s">
        <v>208</v>
      </c>
      <c r="D97" s="25">
        <v>1000</v>
      </c>
      <c r="E97" s="25">
        <v>1442679</v>
      </c>
    </row>
    <row r="98" spans="1:5" x14ac:dyDescent="0.3">
      <c r="A98" s="11">
        <v>92</v>
      </c>
      <c r="B98" s="63"/>
      <c r="C98" s="9" t="s">
        <v>269</v>
      </c>
      <c r="D98" s="25"/>
      <c r="E98" s="25">
        <v>0</v>
      </c>
    </row>
    <row r="99" spans="1:5" x14ac:dyDescent="0.3">
      <c r="A99" s="45">
        <v>93</v>
      </c>
      <c r="B99" s="63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63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63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63"/>
      <c r="C102" s="9" t="s">
        <v>271</v>
      </c>
      <c r="D102" s="25"/>
      <c r="E102" s="25">
        <v>0</v>
      </c>
    </row>
    <row r="103" spans="1:5" x14ac:dyDescent="0.3">
      <c r="A103" s="45">
        <v>97</v>
      </c>
      <c r="B103" s="63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63"/>
      <c r="C104" s="12" t="s">
        <v>273</v>
      </c>
      <c r="D104" s="25"/>
      <c r="E104" s="25">
        <v>0</v>
      </c>
    </row>
    <row r="105" spans="1:5" x14ac:dyDescent="0.3">
      <c r="A105" s="45">
        <v>99</v>
      </c>
      <c r="B105" s="64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28500</v>
      </c>
      <c r="E106" s="14">
        <v>20208227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8" t="s">
        <v>1</v>
      </c>
      <c r="B109" s="68" t="s">
        <v>108</v>
      </c>
      <c r="C109" s="71" t="s">
        <v>109</v>
      </c>
      <c r="D109" s="72" t="s">
        <v>181</v>
      </c>
      <c r="E109" s="72" t="s">
        <v>4</v>
      </c>
    </row>
    <row r="110" spans="1:5" x14ac:dyDescent="0.3">
      <c r="A110" s="63"/>
      <c r="B110" s="63"/>
      <c r="C110" s="63"/>
      <c r="D110" s="63"/>
      <c r="E110" s="63"/>
    </row>
    <row r="111" spans="1:5" x14ac:dyDescent="0.3">
      <c r="A111" s="64"/>
      <c r="B111" s="64"/>
      <c r="C111" s="64"/>
      <c r="D111" s="64"/>
      <c r="E111" s="64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8" t="s">
        <v>1</v>
      </c>
      <c r="B115" s="68" t="s">
        <v>108</v>
      </c>
      <c r="C115" s="71" t="s">
        <v>109</v>
      </c>
      <c r="D115" s="72" t="s">
        <v>275</v>
      </c>
      <c r="E115" s="72" t="s">
        <v>4</v>
      </c>
    </row>
    <row r="116" spans="1:5" ht="15.75" customHeight="1" x14ac:dyDescent="0.3">
      <c r="A116" s="63"/>
      <c r="B116" s="63"/>
      <c r="C116" s="63"/>
      <c r="D116" s="63"/>
      <c r="E116" s="63"/>
    </row>
    <row r="117" spans="1:5" ht="15.75" customHeight="1" x14ac:dyDescent="0.3">
      <c r="A117" s="64"/>
      <c r="B117" s="64"/>
      <c r="C117" s="64"/>
      <c r="D117" s="64"/>
      <c r="E117" s="64"/>
    </row>
    <row r="118" spans="1:5" x14ac:dyDescent="0.3">
      <c r="A118" s="45">
        <v>1</v>
      </c>
      <c r="B118" s="73" t="s">
        <v>276</v>
      </c>
      <c r="C118" s="17" t="s">
        <v>277</v>
      </c>
      <c r="D118" s="25">
        <v>200</v>
      </c>
      <c r="E118" s="25">
        <v>1082197</v>
      </c>
    </row>
    <row r="119" spans="1:5" x14ac:dyDescent="0.3">
      <c r="A119" s="45">
        <v>2</v>
      </c>
      <c r="B119" s="63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3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3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3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3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3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3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63"/>
      <c r="C126" s="17" t="s">
        <v>285</v>
      </c>
      <c r="D126" s="25">
        <v>100</v>
      </c>
      <c r="E126" s="25">
        <v>184777</v>
      </c>
    </row>
    <row r="127" spans="1:5" x14ac:dyDescent="0.3">
      <c r="A127" s="45">
        <v>10</v>
      </c>
      <c r="B127" s="63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3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3"/>
      <c r="C129" s="17" t="s">
        <v>288</v>
      </c>
      <c r="D129" s="25">
        <v>500</v>
      </c>
      <c r="E129" s="25">
        <v>853465</v>
      </c>
    </row>
    <row r="130" spans="1:5" x14ac:dyDescent="0.3">
      <c r="A130" s="45">
        <v>13</v>
      </c>
      <c r="B130" s="63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3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3"/>
      <c r="C132" s="17" t="s">
        <v>291</v>
      </c>
      <c r="D132" s="25">
        <v>400</v>
      </c>
      <c r="E132" s="25">
        <v>608267</v>
      </c>
    </row>
    <row r="133" spans="1:5" x14ac:dyDescent="0.3">
      <c r="A133" s="45">
        <v>16</v>
      </c>
      <c r="B133" s="63"/>
      <c r="C133" s="17" t="s">
        <v>292</v>
      </c>
      <c r="D133" s="25">
        <v>50</v>
      </c>
      <c r="E133" s="25">
        <v>177555</v>
      </c>
    </row>
    <row r="134" spans="1:5" x14ac:dyDescent="0.3">
      <c r="A134" s="45">
        <v>17</v>
      </c>
      <c r="B134" s="63"/>
      <c r="C134" s="17" t="s">
        <v>293</v>
      </c>
      <c r="D134" s="25">
        <v>100</v>
      </c>
      <c r="E134" s="25">
        <v>178402</v>
      </c>
    </row>
    <row r="135" spans="1:5" x14ac:dyDescent="0.3">
      <c r="A135" s="45">
        <v>18</v>
      </c>
      <c r="B135" s="63"/>
      <c r="C135" s="17" t="s">
        <v>294</v>
      </c>
      <c r="D135" s="25">
        <v>50</v>
      </c>
      <c r="E135" s="25">
        <v>71965</v>
      </c>
    </row>
    <row r="136" spans="1:5" x14ac:dyDescent="0.3">
      <c r="A136" s="45">
        <v>19</v>
      </c>
      <c r="B136" s="63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3"/>
      <c r="C137" s="17" t="s">
        <v>296</v>
      </c>
      <c r="D137" s="25">
        <v>600</v>
      </c>
      <c r="E137" s="25">
        <v>913047</v>
      </c>
    </row>
    <row r="138" spans="1:5" x14ac:dyDescent="0.3">
      <c r="A138" s="45">
        <v>21</v>
      </c>
      <c r="B138" s="63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3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3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3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3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3"/>
      <c r="C143" s="17" t="s">
        <v>302</v>
      </c>
      <c r="D143" s="25">
        <v>700</v>
      </c>
      <c r="E143" s="25">
        <v>869224</v>
      </c>
    </row>
    <row r="144" spans="1:5" x14ac:dyDescent="0.3">
      <c r="A144" s="45">
        <v>27</v>
      </c>
      <c r="B144" s="63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3"/>
      <c r="C145" s="17" t="s">
        <v>304</v>
      </c>
      <c r="D145" s="25">
        <v>90</v>
      </c>
      <c r="E145" s="25">
        <v>75680</v>
      </c>
    </row>
    <row r="146" spans="1:5" x14ac:dyDescent="0.3">
      <c r="A146" s="45">
        <v>29</v>
      </c>
      <c r="B146" s="63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63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3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63"/>
      <c r="C149" s="17" t="s">
        <v>308</v>
      </c>
      <c r="D149" s="25">
        <v>10</v>
      </c>
      <c r="E149" s="25">
        <v>13527</v>
      </c>
    </row>
    <row r="150" spans="1:5" x14ac:dyDescent="0.3">
      <c r="A150" s="45">
        <v>33</v>
      </c>
      <c r="B150" s="63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3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63"/>
      <c r="C152" s="17" t="s">
        <v>311</v>
      </c>
      <c r="D152" s="25">
        <v>1000</v>
      </c>
      <c r="E152" s="25">
        <v>1007276</v>
      </c>
    </row>
    <row r="153" spans="1:5" x14ac:dyDescent="0.3">
      <c r="A153" s="45">
        <v>36</v>
      </c>
      <c r="B153" s="64"/>
      <c r="C153" s="17" t="s">
        <v>312</v>
      </c>
      <c r="D153" s="25"/>
      <c r="E153" s="25">
        <v>0</v>
      </c>
    </row>
    <row r="154" spans="1:5" x14ac:dyDescent="0.3">
      <c r="A154" s="59" t="s">
        <v>107</v>
      </c>
      <c r="B154" s="60"/>
      <c r="C154" s="61"/>
      <c r="D154" s="14">
        <v>3800</v>
      </c>
      <c r="E154" s="14">
        <v>6035382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8" t="s">
        <v>1</v>
      </c>
      <c r="B157" s="68" t="s">
        <v>108</v>
      </c>
      <c r="C157" s="71" t="s">
        <v>109</v>
      </c>
      <c r="D157" s="72" t="s">
        <v>313</v>
      </c>
      <c r="E157" s="72" t="s">
        <v>4</v>
      </c>
    </row>
    <row r="158" spans="1:5" ht="15" customHeight="1" x14ac:dyDescent="0.3">
      <c r="A158" s="63"/>
      <c r="B158" s="63"/>
      <c r="C158" s="63"/>
      <c r="D158" s="63"/>
      <c r="E158" s="63"/>
    </row>
    <row r="159" spans="1:5" ht="15" customHeight="1" x14ac:dyDescent="0.3">
      <c r="A159" s="64"/>
      <c r="B159" s="64"/>
      <c r="C159" s="64"/>
      <c r="D159" s="64"/>
      <c r="E159" s="64"/>
    </row>
    <row r="160" spans="1:5" ht="15" customHeight="1" x14ac:dyDescent="0.3">
      <c r="A160" s="45">
        <v>1</v>
      </c>
      <c r="B160" s="44"/>
      <c r="C160" s="44" t="s">
        <v>314</v>
      </c>
      <c r="D160" s="41">
        <v>308</v>
      </c>
      <c r="E160" s="41">
        <v>639334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15</v>
      </c>
      <c r="E161" s="41">
        <v>80109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587</v>
      </c>
      <c r="E162" s="41">
        <v>1153156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472</v>
      </c>
      <c r="E163" s="41">
        <v>2064591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8" t="s">
        <v>1</v>
      </c>
      <c r="B166" s="68" t="s">
        <v>108</v>
      </c>
      <c r="C166" s="71" t="s">
        <v>109</v>
      </c>
      <c r="D166" s="72" t="s">
        <v>181</v>
      </c>
      <c r="E166" s="72" t="s">
        <v>4</v>
      </c>
    </row>
    <row r="167" spans="1:5" ht="15" customHeight="1" x14ac:dyDescent="0.3">
      <c r="A167" s="63"/>
      <c r="B167" s="63"/>
      <c r="C167" s="63"/>
      <c r="D167" s="63"/>
      <c r="E167" s="63"/>
    </row>
    <row r="168" spans="1:5" ht="15" customHeight="1" x14ac:dyDescent="0.3">
      <c r="A168" s="64"/>
      <c r="B168" s="64"/>
      <c r="C168" s="64"/>
      <c r="D168" s="64"/>
      <c r="E168" s="6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2620</v>
      </c>
      <c r="E169" s="8">
        <v>11797619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1045</v>
      </c>
      <c r="E170" s="8">
        <v>2402697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2583</v>
      </c>
      <c r="E171" s="8">
        <v>10696742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1126</v>
      </c>
      <c r="E172" s="8">
        <v>3085074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8" t="s">
        <v>109</v>
      </c>
      <c r="D175" s="72" t="s">
        <v>181</v>
      </c>
      <c r="E175" s="72" t="s">
        <v>4</v>
      </c>
    </row>
    <row r="176" spans="1:5" ht="15" customHeight="1" x14ac:dyDescent="0.3">
      <c r="A176" s="67"/>
      <c r="B176" s="67"/>
      <c r="C176" s="79"/>
      <c r="D176" s="63"/>
      <c r="E176" s="63"/>
    </row>
    <row r="177" spans="1:5" ht="15" customHeight="1" x14ac:dyDescent="0.3">
      <c r="A177" s="76"/>
      <c r="B177" s="76"/>
      <c r="C177" s="80"/>
      <c r="D177" s="64"/>
      <c r="E177" s="6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8824</v>
      </c>
      <c r="E178" s="8">
        <v>11956047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8" t="s">
        <v>1</v>
      </c>
      <c r="B181" s="68" t="s">
        <v>108</v>
      </c>
      <c r="C181" s="71" t="s">
        <v>109</v>
      </c>
      <c r="D181" s="72" t="s">
        <v>181</v>
      </c>
      <c r="E181" s="72" t="s">
        <v>4</v>
      </c>
    </row>
    <row r="182" spans="1:5" ht="15" customHeight="1" x14ac:dyDescent="0.3">
      <c r="A182" s="63"/>
      <c r="B182" s="63"/>
      <c r="C182" s="63"/>
      <c r="D182" s="63"/>
      <c r="E182" s="63"/>
    </row>
    <row r="183" spans="1:5" ht="15" customHeight="1" x14ac:dyDescent="0.3">
      <c r="A183" s="64"/>
      <c r="B183" s="64"/>
      <c r="C183" s="64"/>
      <c r="D183" s="64"/>
      <c r="E183" s="64"/>
    </row>
    <row r="184" spans="1:5" ht="15.75" customHeight="1" x14ac:dyDescent="0.3">
      <c r="A184" s="45">
        <v>1</v>
      </c>
      <c r="B184" s="77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3"/>
      <c r="C185" s="9" t="s">
        <v>328</v>
      </c>
      <c r="D185" s="25">
        <v>4100</v>
      </c>
      <c r="E185" s="25">
        <v>21412986</v>
      </c>
    </row>
    <row r="186" spans="1:5" ht="15.75" customHeight="1" x14ac:dyDescent="0.3">
      <c r="A186" s="45">
        <v>3</v>
      </c>
      <c r="B186" s="6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3"/>
      <c r="C187" s="12" t="s">
        <v>330</v>
      </c>
      <c r="D187" s="25">
        <v>3000</v>
      </c>
      <c r="E187" s="25">
        <v>6588060</v>
      </c>
    </row>
    <row r="188" spans="1:5" ht="15.75" customHeight="1" x14ac:dyDescent="0.3">
      <c r="A188" s="45">
        <v>5</v>
      </c>
      <c r="B188" s="6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9" t="s">
        <v>107</v>
      </c>
      <c r="B196" s="60"/>
      <c r="C196" s="61"/>
      <c r="D196" s="42">
        <v>7100</v>
      </c>
      <c r="E196" s="42">
        <v>28001046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8" t="s">
        <v>1</v>
      </c>
      <c r="B199" s="68" t="s">
        <v>108</v>
      </c>
      <c r="C199" s="71" t="s">
        <v>109</v>
      </c>
      <c r="D199" s="72" t="s">
        <v>275</v>
      </c>
      <c r="E199" s="72" t="s">
        <v>4</v>
      </c>
    </row>
    <row r="200" spans="1:5" ht="15.75" customHeight="1" x14ac:dyDescent="0.3">
      <c r="A200" s="63"/>
      <c r="B200" s="63"/>
      <c r="C200" s="63"/>
      <c r="D200" s="63"/>
      <c r="E200" s="63"/>
    </row>
    <row r="201" spans="1:5" ht="15.75" customHeight="1" x14ac:dyDescent="0.3">
      <c r="A201" s="64"/>
      <c r="B201" s="64"/>
      <c r="C201" s="64"/>
      <c r="D201" s="64"/>
      <c r="E201" s="64"/>
    </row>
    <row r="202" spans="1:5" x14ac:dyDescent="0.3">
      <c r="A202" s="45">
        <v>1</v>
      </c>
      <c r="B202" s="74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4"/>
      <c r="C203" s="17" t="s">
        <v>311</v>
      </c>
      <c r="D203" s="25">
        <v>900</v>
      </c>
      <c r="E203" s="25">
        <v>2438874</v>
      </c>
    </row>
    <row r="204" spans="1:5" ht="15.75" customHeight="1" x14ac:dyDescent="0.3">
      <c r="A204" s="59" t="s">
        <v>107</v>
      </c>
      <c r="B204" s="60"/>
      <c r="C204" s="61"/>
      <c r="D204" s="14">
        <v>900</v>
      </c>
      <c r="E204" s="14">
        <v>2438874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8" t="s">
        <v>1</v>
      </c>
      <c r="B207" s="68" t="s">
        <v>108</v>
      </c>
      <c r="C207" s="71" t="s">
        <v>109</v>
      </c>
      <c r="D207" s="72" t="s">
        <v>275</v>
      </c>
      <c r="E207" s="72" t="s">
        <v>4</v>
      </c>
    </row>
    <row r="208" spans="1:5" ht="15.75" customHeight="1" x14ac:dyDescent="0.3">
      <c r="A208" s="63"/>
      <c r="B208" s="63"/>
      <c r="C208" s="63"/>
      <c r="D208" s="63"/>
      <c r="E208" s="63"/>
    </row>
    <row r="209" spans="1:5" ht="15.75" customHeight="1" x14ac:dyDescent="0.3">
      <c r="A209" s="64"/>
      <c r="B209" s="64"/>
      <c r="C209" s="64"/>
      <c r="D209" s="64"/>
      <c r="E209" s="64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8" t="s">
        <v>1</v>
      </c>
      <c r="B213" s="68" t="s">
        <v>108</v>
      </c>
      <c r="C213" s="71" t="s">
        <v>109</v>
      </c>
      <c r="D213" s="72" t="s">
        <v>275</v>
      </c>
      <c r="E213" s="72" t="s">
        <v>4</v>
      </c>
    </row>
    <row r="214" spans="1:5" ht="15.75" customHeight="1" x14ac:dyDescent="0.3">
      <c r="A214" s="63"/>
      <c r="B214" s="63"/>
      <c r="C214" s="63"/>
      <c r="D214" s="63"/>
      <c r="E214" s="63"/>
    </row>
    <row r="215" spans="1:5" ht="15.75" customHeight="1" x14ac:dyDescent="0.3">
      <c r="A215" s="64"/>
      <c r="B215" s="64"/>
      <c r="C215" s="64"/>
      <c r="D215" s="64"/>
      <c r="E215" s="64"/>
    </row>
    <row r="216" spans="1:5" ht="15.75" customHeight="1" x14ac:dyDescent="0.3">
      <c r="A216" s="45">
        <v>1</v>
      </c>
      <c r="B216" s="45"/>
      <c r="C216" s="44" t="s">
        <v>340</v>
      </c>
      <c r="D216" s="8">
        <v>549</v>
      </c>
      <c r="E216" s="8">
        <v>1090872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460</v>
      </c>
      <c r="E217" s="8">
        <v>884214</v>
      </c>
    </row>
    <row r="218" spans="1:5" ht="15.75" customHeight="1" x14ac:dyDescent="0.3"/>
    <row r="220" spans="1:5" s="54" customFormat="1" x14ac:dyDescent="0.3">
      <c r="A220" s="68" t="s">
        <v>1</v>
      </c>
      <c r="B220" s="68" t="s">
        <v>108</v>
      </c>
      <c r="C220" s="71" t="s">
        <v>109</v>
      </c>
      <c r="D220" s="72" t="s">
        <v>275</v>
      </c>
      <c r="E220" s="72" t="s">
        <v>4</v>
      </c>
    </row>
    <row r="221" spans="1:5" s="54" customFormat="1" x14ac:dyDescent="0.3">
      <c r="A221" s="63"/>
      <c r="B221" s="63"/>
      <c r="C221" s="63"/>
      <c r="D221" s="63"/>
      <c r="E221" s="63"/>
    </row>
    <row r="222" spans="1:5" s="54" customFormat="1" x14ac:dyDescent="0.3">
      <c r="A222" s="64"/>
      <c r="B222" s="64"/>
      <c r="C222" s="64"/>
      <c r="D222" s="64"/>
      <c r="E222" s="64"/>
    </row>
    <row r="223" spans="1:5" s="54" customFormat="1" x14ac:dyDescent="0.3">
      <c r="A223" s="55">
        <v>1</v>
      </c>
      <c r="B223" s="55"/>
      <c r="C223" s="44" t="s">
        <v>398</v>
      </c>
      <c r="D223" s="8">
        <v>200</v>
      </c>
      <c r="E223" s="8">
        <v>126362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200</v>
      </c>
      <c r="E224" s="8">
        <v>219298</v>
      </c>
    </row>
    <row r="225" spans="1:6" s="54" customFormat="1" x14ac:dyDescent="0.3">
      <c r="D225" s="53"/>
      <c r="E225" s="53"/>
    </row>
    <row r="226" spans="1:6" s="57" customFormat="1" x14ac:dyDescent="0.3">
      <c r="D226" s="56"/>
      <c r="E226" s="56"/>
    </row>
    <row r="227" spans="1:6" s="57" customFormat="1" x14ac:dyDescent="0.3">
      <c r="A227" s="68" t="s">
        <v>1</v>
      </c>
      <c r="B227" s="68" t="s">
        <v>108</v>
      </c>
      <c r="C227" s="71" t="s">
        <v>109</v>
      </c>
      <c r="D227" s="72" t="s">
        <v>275</v>
      </c>
      <c r="E227" s="72" t="s">
        <v>4</v>
      </c>
    </row>
    <row r="228" spans="1:6" s="57" customFormat="1" x14ac:dyDescent="0.3">
      <c r="A228" s="63"/>
      <c r="B228" s="63"/>
      <c r="C228" s="63"/>
      <c r="D228" s="63"/>
      <c r="E228" s="63"/>
    </row>
    <row r="229" spans="1:6" s="57" customFormat="1" x14ac:dyDescent="0.3">
      <c r="A229" s="64"/>
      <c r="B229" s="64"/>
      <c r="C229" s="64"/>
      <c r="D229" s="64"/>
      <c r="E229" s="64"/>
    </row>
    <row r="230" spans="1:6" s="57" customFormat="1" x14ac:dyDescent="0.3">
      <c r="A230" s="58">
        <v>1</v>
      </c>
      <c r="B230" s="58"/>
      <c r="C230" s="44" t="s">
        <v>400</v>
      </c>
      <c r="D230" s="8">
        <v>300</v>
      </c>
      <c r="E230" s="8">
        <v>175518</v>
      </c>
    </row>
    <row r="231" spans="1:6" s="57" customFormat="1" x14ac:dyDescent="0.3">
      <c r="A231" s="58">
        <v>2</v>
      </c>
      <c r="B231" s="58"/>
      <c r="C231" s="44" t="s">
        <v>401</v>
      </c>
      <c r="D231" s="8">
        <v>50</v>
      </c>
      <c r="E231" s="8">
        <v>62455</v>
      </c>
    </row>
    <row r="232" spans="1:6" s="57" customFormat="1" x14ac:dyDescent="0.3">
      <c r="A232" s="58">
        <v>3</v>
      </c>
      <c r="B232" s="58"/>
      <c r="C232" s="44" t="s">
        <v>402</v>
      </c>
      <c r="D232" s="8">
        <v>3200</v>
      </c>
      <c r="E232" s="8">
        <v>3333812</v>
      </c>
    </row>
    <row r="233" spans="1:6" s="57" customFormat="1" x14ac:dyDescent="0.3">
      <c r="D233" s="56"/>
      <c r="E233" s="56"/>
    </row>
    <row r="234" spans="1:6" s="54" customFormat="1" x14ac:dyDescent="0.3">
      <c r="D234" s="53"/>
      <c r="E234" s="53"/>
    </row>
    <row r="235" spans="1:6" x14ac:dyDescent="0.3">
      <c r="A235" s="74" t="s">
        <v>1</v>
      </c>
      <c r="B235" s="74" t="s">
        <v>108</v>
      </c>
      <c r="C235" s="71" t="s">
        <v>109</v>
      </c>
      <c r="D235" s="72" t="s">
        <v>181</v>
      </c>
      <c r="E235" s="72" t="s">
        <v>342</v>
      </c>
      <c r="F235" s="72" t="s">
        <v>4</v>
      </c>
    </row>
    <row r="236" spans="1:6" x14ac:dyDescent="0.3">
      <c r="A236" s="63"/>
      <c r="B236" s="63"/>
      <c r="C236" s="63"/>
      <c r="D236" s="63"/>
      <c r="E236" s="63"/>
      <c r="F236" s="63"/>
    </row>
    <row r="237" spans="1:6" x14ac:dyDescent="0.3">
      <c r="A237" s="64"/>
      <c r="B237" s="64"/>
      <c r="C237" s="64"/>
      <c r="D237" s="64"/>
      <c r="E237" s="64"/>
      <c r="F237" s="64"/>
    </row>
    <row r="238" spans="1:6" x14ac:dyDescent="0.3">
      <c r="A238" s="45">
        <v>1</v>
      </c>
      <c r="B238" s="45" t="s">
        <v>343</v>
      </c>
      <c r="C238" s="9" t="s">
        <v>344</v>
      </c>
      <c r="D238" s="26">
        <v>4580</v>
      </c>
      <c r="E238" s="26">
        <v>11505</v>
      </c>
      <c r="F238" s="26">
        <v>3490220</v>
      </c>
    </row>
    <row r="239" spans="1:6" x14ac:dyDescent="0.3">
      <c r="A239" s="45">
        <v>2</v>
      </c>
      <c r="B239" s="45" t="s">
        <v>345</v>
      </c>
      <c r="C239" s="9" t="s">
        <v>346</v>
      </c>
      <c r="D239" s="26">
        <v>0</v>
      </c>
      <c r="E239" s="26">
        <v>0</v>
      </c>
      <c r="F239" s="26">
        <v>0</v>
      </c>
    </row>
    <row r="240" spans="1:6" x14ac:dyDescent="0.3">
      <c r="A240" s="45">
        <v>3</v>
      </c>
      <c r="B240" s="45" t="s">
        <v>347</v>
      </c>
      <c r="C240" s="9" t="s">
        <v>348</v>
      </c>
      <c r="D240" s="26">
        <v>0</v>
      </c>
      <c r="E240" s="26">
        <v>0</v>
      </c>
      <c r="F240" s="26">
        <v>0</v>
      </c>
    </row>
    <row r="241" spans="1:6" ht="15.75" customHeight="1" x14ac:dyDescent="0.3">
      <c r="A241" s="45"/>
      <c r="B241" s="45"/>
      <c r="C241" s="9" t="s">
        <v>107</v>
      </c>
      <c r="D241" s="21">
        <v>4580</v>
      </c>
      <c r="E241" s="14">
        <v>11505</v>
      </c>
      <c r="F241" s="14">
        <v>3490220</v>
      </c>
    </row>
    <row r="242" spans="1:6" x14ac:dyDescent="0.3">
      <c r="A242" s="11"/>
      <c r="B242" s="11"/>
      <c r="C242" s="22"/>
      <c r="D242" s="23"/>
      <c r="E242" s="23"/>
      <c r="F242" s="23"/>
    </row>
    <row r="243" spans="1:6" ht="15" customHeight="1" x14ac:dyDescent="0.3">
      <c r="A243" s="11"/>
      <c r="B243" s="11"/>
      <c r="C243" s="22"/>
      <c r="D243" s="24"/>
      <c r="E243" s="24"/>
    </row>
    <row r="244" spans="1:6" x14ac:dyDescent="0.3">
      <c r="A244" s="74" t="s">
        <v>1</v>
      </c>
      <c r="B244" s="74" t="s">
        <v>108</v>
      </c>
      <c r="C244" s="71" t="s">
        <v>109</v>
      </c>
      <c r="D244" s="72" t="s">
        <v>275</v>
      </c>
      <c r="E244" s="72" t="s">
        <v>342</v>
      </c>
      <c r="F244" s="72" t="s">
        <v>4</v>
      </c>
    </row>
    <row r="245" spans="1:6" x14ac:dyDescent="0.3">
      <c r="A245" s="63"/>
      <c r="B245" s="63"/>
      <c r="C245" s="63"/>
      <c r="D245" s="63"/>
      <c r="E245" s="63"/>
      <c r="F245" s="63"/>
    </row>
    <row r="246" spans="1:6" x14ac:dyDescent="0.3">
      <c r="A246" s="64"/>
      <c r="B246" s="64"/>
      <c r="C246" s="64"/>
      <c r="D246" s="64"/>
      <c r="E246" s="64"/>
      <c r="F246" s="64"/>
    </row>
    <row r="247" spans="1:6" x14ac:dyDescent="0.3">
      <c r="A247" s="45">
        <v>1</v>
      </c>
      <c r="B247" s="45" t="s">
        <v>349</v>
      </c>
      <c r="C247" s="9" t="s">
        <v>350</v>
      </c>
      <c r="D247" s="8">
        <v>0</v>
      </c>
      <c r="E247" s="8">
        <v>0</v>
      </c>
      <c r="F247" s="8">
        <v>0</v>
      </c>
    </row>
  </sheetData>
  <mergeCells count="83">
    <mergeCell ref="A227:A229"/>
    <mergeCell ref="B227:B229"/>
    <mergeCell ref="C227:C229"/>
    <mergeCell ref="D227:D229"/>
    <mergeCell ref="E227:E22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35:F237"/>
    <mergeCell ref="E199:E201"/>
    <mergeCell ref="F244:F246"/>
    <mergeCell ref="A244:A246"/>
    <mergeCell ref="A235:A237"/>
    <mergeCell ref="B213:B215"/>
    <mergeCell ref="C199:C201"/>
    <mergeCell ref="D207:D209"/>
    <mergeCell ref="C235:C237"/>
    <mergeCell ref="E213:E215"/>
    <mergeCell ref="A207:A209"/>
    <mergeCell ref="C244:C246"/>
    <mergeCell ref="B199:B201"/>
    <mergeCell ref="D199:D201"/>
    <mergeCell ref="B235:B237"/>
    <mergeCell ref="B244:B246"/>
    <mergeCell ref="D244:D246"/>
    <mergeCell ref="D181:D183"/>
    <mergeCell ref="E244:E246"/>
    <mergeCell ref="B202:B203"/>
    <mergeCell ref="B166:B168"/>
    <mergeCell ref="E235:E237"/>
    <mergeCell ref="D166:D168"/>
    <mergeCell ref="B175:B177"/>
    <mergeCell ref="D235:D237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41">
    <cfRule type="cellIs" dxfId="47" priority="19" operator="greaterThan">
      <formula>SUM($F$238:$F$240)</formula>
    </cfRule>
    <cfRule type="cellIs" dxfId="46" priority="20" operator="lessThan">
      <formula>SUM($F$238:$F$240)</formula>
    </cfRule>
    <cfRule type="cellIs" dxfId="45" priority="21" operator="equal">
      <formula>SUM($F$238:$F$240)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1">
    <cfRule type="cellIs" dxfId="20" priority="365" operator="greaterThan">
      <formula>SUM($D$238:$D$240)</formula>
    </cfRule>
    <cfRule type="cellIs" dxfId="19" priority="366" operator="equal">
      <formula>SUM($D$238:$D$240)</formula>
    </cfRule>
    <cfRule type="cellIs" dxfId="18" priority="367" operator="lessThan">
      <formula>SUM($D$238:$D$240)</formula>
    </cfRule>
  </conditionalFormatting>
  <conditionalFormatting sqref="E241">
    <cfRule type="cellIs" dxfId="17" priority="371" operator="greaterThan">
      <formula>SUM($E$238:$E$240)</formula>
    </cfRule>
    <cfRule type="cellIs" dxfId="16" priority="372" operator="lessThan">
      <formula>SUM($E$238:$E$240)</formula>
    </cfRule>
    <cfRule type="cellIs" dxfId="15" priority="373" operator="equal">
      <formula>SUM($E$238:$E$240)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180</v>
      </c>
      <c r="B1" s="67"/>
      <c r="C1" s="67"/>
      <c r="D1" s="67"/>
      <c r="E1" s="67"/>
    </row>
    <row r="4" spans="1:5" ht="15" customHeight="1" x14ac:dyDescent="0.3"/>
    <row r="5" spans="1:5" x14ac:dyDescent="0.3">
      <c r="A5" s="68" t="s">
        <v>1</v>
      </c>
      <c r="B5" s="68" t="s">
        <v>108</v>
      </c>
      <c r="C5" s="83" t="s">
        <v>109</v>
      </c>
      <c r="D5" s="72" t="s">
        <v>110</v>
      </c>
      <c r="E5" s="72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5">
        <v>1</v>
      </c>
      <c r="B8" s="45" t="s">
        <v>351</v>
      </c>
      <c r="C8" s="4" t="s">
        <v>352</v>
      </c>
      <c r="D8" s="8">
        <v>3100</v>
      </c>
      <c r="E8" s="8">
        <v>286142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2000</v>
      </c>
      <c r="E14" s="8">
        <v>1737996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300</v>
      </c>
      <c r="E18" s="8">
        <v>38232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2" t="s">
        <v>107</v>
      </c>
      <c r="B24" s="60"/>
      <c r="C24" s="61"/>
      <c r="D24" s="7">
        <v>5400</v>
      </c>
      <c r="E24" s="7">
        <v>2062370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368</v>
      </c>
      <c r="B1" s="86"/>
      <c r="C1" s="8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7" t="s">
        <v>369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8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9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7" t="s">
        <v>370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8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9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2025-08-28T07:31:01Z</dcterms:modified>
</cp:coreProperties>
</file>